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10" windowHeight="8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<sst xmlns="http://schemas.openxmlformats.org/spreadsheetml/2006/main" count="86" uniqueCount="82">
  <si>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Questo foglio ha lo scopo di visualizzare la transcaratteristica di un limitatore doppio a pendenza </t>
  </si>
  <si>
    <t>il gudadagno è circa unitario. I cambi di pendenza sono in corrispondenza di una Vs pari a 40 mV.</t>
  </si>
  <si>
    <t>Tensione di uscita</t>
  </si>
  <si>
    <t>Valore teorico</t>
  </si>
  <si>
    <t xml:space="preserve">Valore misurato </t>
  </si>
  <si>
    <t>Tensione di ingresso</t>
  </si>
  <si>
    <r>
      <t xml:space="preserve">R1 = 1000 </t>
    </r>
    <r>
      <rPr>
        <sz val="10"/>
        <rFont val="Arial"/>
        <family val="2"/>
      </rPr>
      <t>Ω</t>
    </r>
  </si>
  <si>
    <r>
      <t xml:space="preserve">R2= 51000 </t>
    </r>
    <r>
      <rPr>
        <sz val="10"/>
        <rFont val="Arial"/>
        <family val="2"/>
      </rPr>
      <t>Ω</t>
    </r>
  </si>
  <si>
    <r>
      <t xml:space="preserve">R3=1200 </t>
    </r>
    <r>
      <rPr>
        <sz val="10"/>
        <rFont val="Arial"/>
        <family val="2"/>
      </rPr>
      <t>Ω</t>
    </r>
  </si>
  <si>
    <r>
      <t xml:space="preserve">R4=12000 </t>
    </r>
    <r>
      <rPr>
        <sz val="10"/>
        <rFont val="Arial"/>
        <family val="2"/>
      </rPr>
      <t>Ω</t>
    </r>
  </si>
  <si>
    <r>
      <t xml:space="preserve">Per Vil1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Vs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Vil2</t>
    </r>
  </si>
  <si>
    <t>V0/Vi= R2/R1=51000/1000 = 51</t>
  </si>
  <si>
    <r>
      <t>Per Vil1</t>
    </r>
    <r>
      <rPr>
        <sz val="10"/>
        <rFont val="Arial"/>
        <family val="2"/>
      </rPr>
      <t>≤ Vs ≥ Vil2</t>
    </r>
  </si>
  <si>
    <t>Vo/Vi = R3// R2/ R1 = 1,2</t>
  </si>
  <si>
    <t>Il limitatore a doppia pendenza variabile è un sistema perché:</t>
  </si>
  <si>
    <t>E' un insieme di elementi</t>
  </si>
  <si>
    <t xml:space="preserve">Che interagiscono tra loro </t>
  </si>
  <si>
    <t>Costituisce un' unica entità</t>
  </si>
  <si>
    <t>Con uno scopo preciso</t>
  </si>
  <si>
    <t xml:space="preserve">Il sistema è costituito da sei  resistenze di </t>
  </si>
  <si>
    <t xml:space="preserve"> diverso valore,da due diodi, da un generatore di  </t>
  </si>
  <si>
    <t>E' quello di andare ad amplificare la tensione in uscita</t>
  </si>
  <si>
    <t>rispetto alla tensione di ingresso. Per valori compresi</t>
  </si>
  <si>
    <t>tra + 40 mV e - 40 mV si ha un rapporto tra l'ingresso</t>
  </si>
  <si>
    <t xml:space="preserve">e l'uscita pari a 51. Ciò significa che tra +40 e -40mV  </t>
  </si>
  <si>
    <t>si ha un buon rapporto di amplificazione. Per valori</t>
  </si>
  <si>
    <t>superiori a 40mV sia di valore positivo che di valore</t>
  </si>
  <si>
    <t>negativo si ha un basso rapporto di amplificazione.</t>
  </si>
  <si>
    <t xml:space="preserve">Perché le resistenze, i diodi e l'amplificatore </t>
  </si>
  <si>
    <t xml:space="preserve">operazionale sono collegati tra loro attraverso una </t>
  </si>
  <si>
    <t xml:space="preserve">piastrina e, attraverso un generatore Vs in ingresso </t>
  </si>
  <si>
    <t xml:space="preserve"> si va ad alimentare il circuito di figura.</t>
  </si>
  <si>
    <t xml:space="preserve">Il circuito è un' unica entità perché costituisce la </t>
  </si>
  <si>
    <t xml:space="preserve">transcaratteristica di un limitatore doppio a pendenza </t>
  </si>
  <si>
    <t xml:space="preserve">variabile, cioè un circuito che ha la caratteristica </t>
  </si>
  <si>
    <t>di amplificare il segnale di ingresso.</t>
  </si>
  <si>
    <t>Sistema</t>
  </si>
  <si>
    <t>Perché ?</t>
  </si>
  <si>
    <t>Deterministico</t>
  </si>
  <si>
    <t xml:space="preserve">E' possibile determinare con certezza la tensione </t>
  </si>
  <si>
    <t xml:space="preserve"> tramite le due formule matematiche.</t>
  </si>
  <si>
    <t xml:space="preserve">Invariante </t>
  </si>
  <si>
    <t>Perché si suppone che tutti i componenti mantengano</t>
  </si>
  <si>
    <t>inalterate le loro caratteristiche nel tempo.</t>
  </si>
  <si>
    <t>Senza memoria</t>
  </si>
  <si>
    <t xml:space="preserve">Perché la tensione di uscita dipende dal tipo di </t>
  </si>
  <si>
    <t xml:space="preserve">perché al termine di un determinato tempo di </t>
  </si>
  <si>
    <t>Continuo</t>
  </si>
  <si>
    <t>Dati:</t>
  </si>
  <si>
    <t>Perché il sistema come si può notare dal grafico</t>
  </si>
  <si>
    <t xml:space="preserve">può assumere tutti i valori compresi tra la tensione </t>
  </si>
  <si>
    <t>di ingresso e la tensione di uscita.</t>
  </si>
  <si>
    <t>Aperto</t>
  </si>
  <si>
    <t xml:space="preserve">Il sistema è aperto perché interagisce con </t>
  </si>
  <si>
    <t>l'ambiente.</t>
  </si>
  <si>
    <t>Artificiale</t>
  </si>
  <si>
    <t xml:space="preserve">Perché tutti i componenti che costituiscono il </t>
  </si>
  <si>
    <t>circuito (resistenze i diodi, l'amplificatore operazionale</t>
  </si>
  <si>
    <t>il generatore e la piastra metallica che li collega )</t>
  </si>
  <si>
    <t>sono stati costruiti dall'uomo.</t>
  </si>
  <si>
    <t>Classificazione del seguente sistema:</t>
  </si>
  <si>
    <t xml:space="preserve">FOGLIO DI LAVORO SULLA TRANSCARATTERISTICA DI UN LIMITATORE </t>
  </si>
  <si>
    <t>DOPPIO A PENDENZA VARIABILE</t>
  </si>
  <si>
    <t>Il sistema è lineare o non è lineare ?</t>
  </si>
  <si>
    <t xml:space="preserve">Rapporto di uscita/ingresso  </t>
  </si>
  <si>
    <t xml:space="preserve">  tensioneVs e da  un amplificatore operazionale </t>
  </si>
  <si>
    <t xml:space="preserve">segnale che c'è all'ingresso.Non possiede memoria </t>
  </si>
  <si>
    <t>Intervallo compreso tra +40mV e - 40mV.</t>
  </si>
  <si>
    <t>Nell'intervallo compreso tra + 40 mV e - 40mV il sistema</t>
  </si>
  <si>
    <t xml:space="preserve">è lineare perché l'uscita (1,53) ottenuta sommando i due ingressi (0,01- 0,02) </t>
  </si>
  <si>
    <t>si può ottenere sommando le uscite (0,51-1,02) dovute ai due singoli ingressi.</t>
  </si>
  <si>
    <t>Rapporto di uscita/ingresso</t>
  </si>
  <si>
    <t>Nell'intervallo superiore a 40 mV sia di valore positivo che</t>
  </si>
  <si>
    <t xml:space="preserve">di valore negativo il sistema non è lineare perché l'uscita (5,56) </t>
  </si>
  <si>
    <t>ottenuta sommando i due ingressi (1 - 2) non si può ottenere</t>
  </si>
  <si>
    <t>sommando le uscite (3,21 - 4,38) dovute ai due singoli ingressi.</t>
  </si>
  <si>
    <t>Intervalli superiori a 40 mV.</t>
  </si>
  <si>
    <t xml:space="preserve"> di uscita ottenuta dal segnale in ingresso </t>
  </si>
  <si>
    <t>funzionamento il sistema può ricominciare da capo</t>
  </si>
  <si>
    <t>ottenendo sempre gli stessi valori di amplificazione.</t>
  </si>
  <si>
    <t xml:space="preserve">variabile.Il tratto a pendenza maggiore presenta un guadagno di 51,mentre nel tratto di limitazione </t>
  </si>
  <si>
    <t>Esercitazione n° 2 di Sistemi            4^A T.IEL               26 - 9 - 2006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</si>
</sst>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5"/>
      <name val="Comic Sans MS"/>
      <family val="4"/>
    </font>
    <font>
      <b/>
      <sz val="8.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Transcaratteristica Vs-V0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7825"/>
          <c:w val="0.91025"/>
          <c:h val="0.708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Foglio1!$B$60:$B$92</c:f>
              <c:numCache/>
            </c:numRef>
          </c:xVal>
          <c:yVal>
            <c:numRef>
              <c:f>Foglio1!$D$60:$D$92</c:f>
              <c:numCache/>
            </c:numRef>
          </c:yVal>
          <c:smooth val="1"/>
        </c:ser>
        <c:axId val="56125533"/>
        <c:axId val="35367750"/>
      </c:scatterChart>
      <c:valAx>
        <c:axId val="5612553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367750"/>
        <c:crosses val="autoZero"/>
        <c:crossBetween val="midCat"/>
        <c:dispUnits/>
        <c:majorUnit val="1"/>
        <c:minorUnit val="0.016"/>
      </c:valAx>
      <c:valAx>
        <c:axId val="3536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125533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12</xdr:row>
      <xdr:rowOff>85725</xdr:rowOff>
    </xdr:from>
    <xdr:to>
      <xdr:col>5</xdr:col>
      <xdr:colOff>228600</xdr:colOff>
      <xdr:row>33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28825"/>
          <a:ext cx="48482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94</xdr:row>
      <xdr:rowOff>19050</xdr:rowOff>
    </xdr:from>
    <xdr:to>
      <xdr:col>5</xdr:col>
      <xdr:colOff>133350</xdr:colOff>
      <xdr:row>110</xdr:row>
      <xdr:rowOff>133350</xdr:rowOff>
    </xdr:to>
    <xdr:graphicFrame>
      <xdr:nvGraphicFramePr>
        <xdr:cNvPr id="2" name="Chart 6"/>
        <xdr:cNvGraphicFramePr/>
      </xdr:nvGraphicFramePr>
      <xdr:xfrm>
        <a:off x="371475" y="15240000"/>
        <a:ext cx="45339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266700</xdr:colOff>
      <xdr:row>202</xdr:row>
      <xdr:rowOff>76200</xdr:rowOff>
    </xdr:from>
    <xdr:to>
      <xdr:col>5</xdr:col>
      <xdr:colOff>161925</xdr:colOff>
      <xdr:row>222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2794575"/>
          <a:ext cx="46672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H9" sqref="H9"/>
    </sheetView>
  </sheetViews>
  <sheetFormatPr defaultColWidth="9.140625" defaultRowHeight="12.75"/>
  <cols>
    <col min="2" max="2" width="17.421875" style="0" customWidth="1"/>
    <col min="3" max="3" width="18.140625" style="0" customWidth="1"/>
    <col min="4" max="4" width="17.7109375" style="0" customWidth="1"/>
  </cols>
  <sheetData>
    <row r="1" ht="12.75">
      <c r="A1" t="s">
        <v>81</v>
      </c>
    </row>
    <row r="4" spans="1:7" ht="12.75">
      <c r="A4" s="12" t="s">
        <v>61</v>
      </c>
      <c r="B4" s="12"/>
      <c r="C4" s="12"/>
      <c r="D4" s="12"/>
      <c r="E4" s="12"/>
      <c r="F4" s="8"/>
      <c r="G4" s="1"/>
    </row>
    <row r="5" spans="1:5" ht="12.75">
      <c r="A5" s="12" t="s">
        <v>62</v>
      </c>
      <c r="B5" s="12"/>
      <c r="C5" s="12"/>
      <c r="D5" s="12"/>
      <c r="E5" s="12"/>
    </row>
    <row r="7" ht="12.75">
      <c r="A7" t="s">
        <v>0</v>
      </c>
    </row>
    <row r="8" ht="12.75">
      <c r="A8" t="s">
        <v>80</v>
      </c>
    </row>
    <row r="9" ht="12.75">
      <c r="A9" t="s">
        <v>1</v>
      </c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5"/>
      <c r="C34" s="5"/>
      <c r="D34" s="5"/>
      <c r="E34" s="2"/>
    </row>
    <row r="35" spans="1:5" ht="12.75">
      <c r="A35" s="2"/>
      <c r="B35" s="5"/>
      <c r="C35" s="5"/>
      <c r="D35" s="5"/>
      <c r="E35" s="2"/>
    </row>
    <row r="36" spans="1:5" ht="12.75">
      <c r="A36" s="2"/>
      <c r="B36" s="5"/>
      <c r="C36" s="5"/>
      <c r="D36" s="5"/>
      <c r="E36" s="2"/>
    </row>
    <row r="37" spans="1:5" ht="12.75">
      <c r="A37" s="2"/>
      <c r="B37" s="5"/>
      <c r="C37" s="5"/>
      <c r="D37" s="5"/>
      <c r="E37" s="2"/>
    </row>
    <row r="38" spans="1:5" ht="12.75">
      <c r="A38" s="2"/>
      <c r="B38" s="5" t="s">
        <v>48</v>
      </c>
      <c r="C38" s="5"/>
      <c r="D38" s="5"/>
      <c r="E38" s="2"/>
    </row>
    <row r="39" spans="1:5" ht="12.75">
      <c r="A39" s="2"/>
      <c r="B39" s="5"/>
      <c r="C39" s="5"/>
      <c r="D39" s="5"/>
      <c r="E39" s="2"/>
    </row>
    <row r="40" spans="1:5" ht="12.75">
      <c r="A40" s="2"/>
      <c r="B40" s="5" t="s">
        <v>6</v>
      </c>
      <c r="C40" s="5"/>
      <c r="D40" s="5"/>
      <c r="E40" s="2"/>
    </row>
    <row r="41" spans="1:5" ht="12.75">
      <c r="A41" s="2"/>
      <c r="B41" s="5" t="s">
        <v>7</v>
      </c>
      <c r="C41" s="5"/>
      <c r="D41" s="5"/>
      <c r="E41" s="2"/>
    </row>
    <row r="42" spans="1:5" ht="12.75">
      <c r="A42" s="2"/>
      <c r="B42" s="5" t="s">
        <v>8</v>
      </c>
      <c r="C42" s="5"/>
      <c r="D42" s="5"/>
      <c r="E42" s="2"/>
    </row>
    <row r="43" spans="1:5" ht="12.75">
      <c r="A43" s="2"/>
      <c r="B43" s="7" t="s">
        <v>9</v>
      </c>
      <c r="C43" s="5"/>
      <c r="D43" s="5"/>
      <c r="E43" s="2"/>
    </row>
    <row r="44" spans="1:5" ht="12.75">
      <c r="A44" s="2"/>
      <c r="B44" s="5"/>
      <c r="C44" s="5"/>
      <c r="D44" s="5"/>
      <c r="E44" s="2"/>
    </row>
    <row r="45" spans="1:5" ht="12.75">
      <c r="A45" s="2"/>
      <c r="B45" s="5"/>
      <c r="C45" s="5"/>
      <c r="D45" s="5"/>
      <c r="E45" s="2"/>
    </row>
    <row r="46" spans="1:5" ht="12.75">
      <c r="A46" s="2"/>
      <c r="B46" s="7" t="s">
        <v>10</v>
      </c>
      <c r="C46" s="5"/>
      <c r="D46" s="27" t="s">
        <v>11</v>
      </c>
      <c r="E46" s="27"/>
    </row>
    <row r="47" spans="1:5" ht="12.75">
      <c r="A47" s="2"/>
      <c r="B47" s="5"/>
      <c r="C47" s="5"/>
      <c r="D47" s="5"/>
      <c r="E47" s="2"/>
    </row>
    <row r="48" spans="1:5" ht="12.75">
      <c r="A48" s="2"/>
      <c r="B48" s="5"/>
      <c r="C48" s="5"/>
      <c r="D48" s="5"/>
      <c r="E48" s="2"/>
    </row>
    <row r="49" spans="1:5" ht="12.75">
      <c r="A49" s="2"/>
      <c r="B49" s="5" t="s">
        <v>12</v>
      </c>
      <c r="C49" s="5"/>
      <c r="D49" s="27" t="s">
        <v>13</v>
      </c>
      <c r="E49" s="27"/>
    </row>
    <row r="50" spans="1:5" ht="12.75">
      <c r="A50" s="2"/>
      <c r="B50" s="5"/>
      <c r="C50" s="5"/>
      <c r="D50" s="5"/>
      <c r="E50" s="2"/>
    </row>
    <row r="51" spans="1:5" ht="12.75">
      <c r="A51" s="2"/>
      <c r="B51" s="5"/>
      <c r="C51" s="5"/>
      <c r="D51" s="5"/>
      <c r="E51" s="2"/>
    </row>
    <row r="52" spans="1:5" ht="12.75">
      <c r="A52" s="2"/>
      <c r="B52" s="5"/>
      <c r="C52" s="5"/>
      <c r="D52" s="5"/>
      <c r="E52" s="2"/>
    </row>
    <row r="53" spans="1:5" ht="12.75">
      <c r="A53" s="2"/>
      <c r="B53" s="5"/>
      <c r="C53" s="5"/>
      <c r="D53" s="5"/>
      <c r="E53" s="2"/>
    </row>
    <row r="54" spans="1:5" ht="12.75">
      <c r="A54" s="2"/>
      <c r="B54" s="5"/>
      <c r="C54" s="5"/>
      <c r="D54" s="5"/>
      <c r="E54" s="2"/>
    </row>
    <row r="55" spans="1:5" ht="12.75">
      <c r="A55" s="2"/>
      <c r="B55" s="5"/>
      <c r="C55" s="5"/>
      <c r="D55" s="5"/>
      <c r="E55" s="2"/>
    </row>
    <row r="56" spans="2:4" ht="12.75">
      <c r="B56" s="5"/>
      <c r="C56" s="5"/>
      <c r="D56" s="5"/>
    </row>
    <row r="57" spans="2:4" ht="12.75">
      <c r="B57" s="40" t="s">
        <v>5</v>
      </c>
      <c r="C57" s="15" t="s">
        <v>2</v>
      </c>
      <c r="D57" s="16"/>
    </row>
    <row r="58" spans="2:4" ht="12.75">
      <c r="B58" s="41"/>
      <c r="C58" s="18" t="s">
        <v>3</v>
      </c>
      <c r="D58" s="40" t="s">
        <v>4</v>
      </c>
    </row>
    <row r="59" spans="2:4" ht="12.75">
      <c r="B59" s="42"/>
      <c r="C59" s="22"/>
      <c r="D59" s="42"/>
    </row>
    <row r="60" spans="2:4" ht="12.75">
      <c r="B60" s="4">
        <v>-4</v>
      </c>
      <c r="C60" s="10">
        <f>1.2*B60-2</f>
        <v>-6.8</v>
      </c>
      <c r="D60" s="3">
        <v>-9</v>
      </c>
    </row>
    <row r="61" spans="2:4" ht="12.75">
      <c r="B61" s="4">
        <v>-3</v>
      </c>
      <c r="C61" s="10">
        <f aca="true" t="shared" si="0" ref="C61:C71">1.2*B61-2</f>
        <v>-5.6</v>
      </c>
      <c r="D61" s="3">
        <v>-7.6</v>
      </c>
    </row>
    <row r="62" spans="2:4" ht="12.75">
      <c r="B62" s="4">
        <v>-2</v>
      </c>
      <c r="C62" s="10">
        <f t="shared" si="0"/>
        <v>-4.4</v>
      </c>
      <c r="D62" s="3">
        <v>-6.2</v>
      </c>
    </row>
    <row r="63" spans="2:4" ht="12.75">
      <c r="B63" s="4">
        <v>-1</v>
      </c>
      <c r="C63" s="10">
        <f t="shared" si="0"/>
        <v>-3.2</v>
      </c>
      <c r="D63" s="3">
        <v>-5</v>
      </c>
    </row>
    <row r="64" spans="2:4" ht="12.75">
      <c r="B64" s="4">
        <v>-0.5</v>
      </c>
      <c r="C64" s="10">
        <f t="shared" si="0"/>
        <v>-2.6</v>
      </c>
      <c r="D64" s="3">
        <v>-4.3</v>
      </c>
    </row>
    <row r="65" spans="2:4" ht="12.75">
      <c r="B65" s="4">
        <v>-0.3</v>
      </c>
      <c r="C65" s="10">
        <f t="shared" si="0"/>
        <v>-2.36</v>
      </c>
      <c r="D65" s="3">
        <v>-4</v>
      </c>
    </row>
    <row r="66" spans="2:4" ht="12.75">
      <c r="B66" s="4">
        <v>-0.1</v>
      </c>
      <c r="C66" s="10">
        <f t="shared" si="0"/>
        <v>-2.12</v>
      </c>
      <c r="D66" s="3">
        <v>-3.7</v>
      </c>
    </row>
    <row r="67" spans="2:4" ht="12.75">
      <c r="B67" s="4">
        <v>-0.09</v>
      </c>
      <c r="C67" s="10">
        <f t="shared" si="0"/>
        <v>-2.108</v>
      </c>
      <c r="D67" s="3">
        <v>-3.6</v>
      </c>
    </row>
    <row r="68" spans="2:4" ht="12.75">
      <c r="B68" s="4">
        <v>-0.08</v>
      </c>
      <c r="C68" s="10">
        <f t="shared" si="0"/>
        <v>-2.096</v>
      </c>
      <c r="D68" s="3">
        <v>-3.5</v>
      </c>
    </row>
    <row r="69" spans="2:4" ht="12.75">
      <c r="B69" s="4">
        <v>-0.07</v>
      </c>
      <c r="C69" s="10">
        <f t="shared" si="0"/>
        <v>-2.084</v>
      </c>
      <c r="D69" s="3">
        <v>-3.4</v>
      </c>
    </row>
    <row r="70" spans="2:4" ht="12.75">
      <c r="B70" s="4">
        <v>-0.06</v>
      </c>
      <c r="C70" s="10">
        <f t="shared" si="0"/>
        <v>-2.072</v>
      </c>
      <c r="D70" s="3">
        <v>-3</v>
      </c>
    </row>
    <row r="71" spans="2:4" ht="12.75">
      <c r="B71" s="3">
        <v>-0.05</v>
      </c>
      <c r="C71" s="10">
        <f t="shared" si="0"/>
        <v>-2.06</v>
      </c>
      <c r="D71" s="3">
        <v>-2.4</v>
      </c>
    </row>
    <row r="72" spans="2:4" ht="12.75">
      <c r="B72" s="3">
        <v>-0.04</v>
      </c>
      <c r="C72" s="10">
        <f>B72*51</f>
        <v>-2.04</v>
      </c>
      <c r="D72" s="3">
        <v>-2.04</v>
      </c>
    </row>
    <row r="73" spans="2:4" ht="12.75">
      <c r="B73" s="3">
        <v>-0.03</v>
      </c>
      <c r="C73" s="10">
        <f aca="true" t="shared" si="1" ref="C73:C79">B73*51</f>
        <v>-1.53</v>
      </c>
      <c r="D73" s="3">
        <v>-1.53</v>
      </c>
    </row>
    <row r="74" spans="2:4" ht="12.75">
      <c r="B74" s="3">
        <v>-0.02</v>
      </c>
      <c r="C74" s="10">
        <f t="shared" si="1"/>
        <v>-1.02</v>
      </c>
      <c r="D74" s="3">
        <v>-1.02</v>
      </c>
    </row>
    <row r="75" spans="2:4" ht="12.75">
      <c r="B75" s="3">
        <v>-0.01</v>
      </c>
      <c r="C75" s="10">
        <f t="shared" si="1"/>
        <v>-0.51</v>
      </c>
      <c r="D75" s="3">
        <v>-0.51</v>
      </c>
    </row>
    <row r="76" spans="2:4" ht="12.75">
      <c r="B76" s="3">
        <v>0</v>
      </c>
      <c r="C76" s="10">
        <f t="shared" si="1"/>
        <v>0</v>
      </c>
      <c r="D76" s="3">
        <v>0</v>
      </c>
    </row>
    <row r="77" spans="2:4" ht="12.75">
      <c r="B77" s="3">
        <v>0.01</v>
      </c>
      <c r="C77" s="10">
        <f t="shared" si="1"/>
        <v>0.51</v>
      </c>
      <c r="D77" s="3">
        <v>0.51</v>
      </c>
    </row>
    <row r="78" spans="2:4" ht="12.75">
      <c r="B78" s="3">
        <v>0.02</v>
      </c>
      <c r="C78" s="10">
        <f t="shared" si="1"/>
        <v>1.02</v>
      </c>
      <c r="D78" s="3">
        <v>1.02</v>
      </c>
    </row>
    <row r="79" spans="2:4" ht="12.75">
      <c r="B79" s="3">
        <v>0.03</v>
      </c>
      <c r="C79" s="10">
        <f t="shared" si="1"/>
        <v>1.53</v>
      </c>
      <c r="D79" s="3">
        <v>1.53</v>
      </c>
    </row>
    <row r="80" spans="2:4" ht="12.75">
      <c r="B80" s="3">
        <v>0.04</v>
      </c>
      <c r="C80" s="10">
        <f>1.2*B80+2</f>
        <v>2.048</v>
      </c>
      <c r="D80" s="3">
        <v>2.04</v>
      </c>
    </row>
    <row r="81" spans="2:4" ht="12.75">
      <c r="B81" s="3">
        <v>0.05</v>
      </c>
      <c r="C81" s="10">
        <f aca="true" t="shared" si="2" ref="C81:C92">1.2*B81+2</f>
        <v>2.06</v>
      </c>
      <c r="D81" s="3">
        <v>2.4</v>
      </c>
    </row>
    <row r="82" spans="2:4" ht="12.75">
      <c r="B82" s="3">
        <v>0.06</v>
      </c>
      <c r="C82" s="10">
        <f t="shared" si="2"/>
        <v>2.072</v>
      </c>
      <c r="D82" s="3">
        <v>3</v>
      </c>
    </row>
    <row r="83" spans="2:4" ht="12.75">
      <c r="B83" s="3">
        <v>0.07</v>
      </c>
      <c r="C83" s="10">
        <f t="shared" si="2"/>
        <v>2.084</v>
      </c>
      <c r="D83" s="3">
        <v>3.4</v>
      </c>
    </row>
    <row r="84" spans="2:4" ht="12.75">
      <c r="B84" s="3">
        <v>0.08</v>
      </c>
      <c r="C84" s="10">
        <f t="shared" si="2"/>
        <v>2.096</v>
      </c>
      <c r="D84" s="3">
        <v>3.5</v>
      </c>
    </row>
    <row r="85" spans="2:4" ht="12.75">
      <c r="B85" s="3">
        <v>0.09</v>
      </c>
      <c r="C85" s="10">
        <f t="shared" si="2"/>
        <v>2.108</v>
      </c>
      <c r="D85" s="3">
        <v>3.6</v>
      </c>
    </row>
    <row r="86" spans="2:4" ht="12.75">
      <c r="B86" s="3">
        <v>0.1</v>
      </c>
      <c r="C86" s="10">
        <f t="shared" si="2"/>
        <v>2.12</v>
      </c>
      <c r="D86" s="3">
        <v>3.7</v>
      </c>
    </row>
    <row r="87" spans="2:4" ht="12.75">
      <c r="B87" s="3">
        <v>0.3</v>
      </c>
      <c r="C87" s="10">
        <f t="shared" si="2"/>
        <v>2.36</v>
      </c>
      <c r="D87" s="3">
        <v>4</v>
      </c>
    </row>
    <row r="88" spans="2:4" ht="12.75">
      <c r="B88" s="3">
        <v>0.5</v>
      </c>
      <c r="C88" s="10">
        <f t="shared" si="2"/>
        <v>2.6</v>
      </c>
      <c r="D88" s="3">
        <v>4.3</v>
      </c>
    </row>
    <row r="89" spans="2:4" ht="12.75">
      <c r="B89" s="4">
        <v>1</v>
      </c>
      <c r="C89" s="10">
        <f t="shared" si="2"/>
        <v>3.2</v>
      </c>
      <c r="D89" s="3">
        <v>5</v>
      </c>
    </row>
    <row r="90" spans="2:4" ht="12.75">
      <c r="B90" s="4">
        <v>2</v>
      </c>
      <c r="C90" s="10">
        <f t="shared" si="2"/>
        <v>4.4</v>
      </c>
      <c r="D90" s="3">
        <v>6.2</v>
      </c>
    </row>
    <row r="91" spans="2:4" ht="12.75">
      <c r="B91" s="4">
        <v>3</v>
      </c>
      <c r="C91" s="10">
        <f t="shared" si="2"/>
        <v>5.6</v>
      </c>
      <c r="D91" s="3">
        <v>7.6</v>
      </c>
    </row>
    <row r="92" spans="2:4" ht="12.75">
      <c r="B92" s="4">
        <v>4</v>
      </c>
      <c r="C92" s="10">
        <f t="shared" si="2"/>
        <v>6.8</v>
      </c>
      <c r="D92" s="3">
        <v>9</v>
      </c>
    </row>
    <row r="93" spans="2:4" ht="12.75">
      <c r="B93" s="5"/>
      <c r="C93" s="5"/>
      <c r="D93" s="5"/>
    </row>
    <row r="94" spans="2:4" ht="12.75">
      <c r="B94" s="5"/>
      <c r="C94" s="5"/>
      <c r="D94" s="5"/>
    </row>
    <row r="95" spans="2:4" ht="12.75">
      <c r="B95" s="5"/>
      <c r="C95" s="5"/>
      <c r="D95" s="5"/>
    </row>
    <row r="96" spans="2:4" ht="12.75">
      <c r="B96" s="5"/>
      <c r="C96" s="5"/>
      <c r="D96" s="5"/>
    </row>
    <row r="97" spans="2:4" ht="12.75">
      <c r="B97" s="5"/>
      <c r="C97" s="5"/>
      <c r="D97" s="5"/>
    </row>
    <row r="98" spans="2:4" ht="12.75">
      <c r="B98" s="5"/>
      <c r="C98" s="5"/>
      <c r="D98" s="5"/>
    </row>
    <row r="99" spans="2:4" ht="12.75">
      <c r="B99" s="5"/>
      <c r="C99" s="5"/>
      <c r="D99" s="5"/>
    </row>
    <row r="100" spans="2:4" ht="12.75">
      <c r="B100" s="5"/>
      <c r="C100" s="5"/>
      <c r="D100" s="5"/>
    </row>
    <row r="101" spans="2:4" ht="12.75">
      <c r="B101" s="5"/>
      <c r="C101" s="5"/>
      <c r="D101" s="5"/>
    </row>
    <row r="102" spans="2:4" ht="12.75">
      <c r="B102" s="5"/>
      <c r="C102" s="5"/>
      <c r="D102" s="5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 t="s">
        <v>14</v>
      </c>
      <c r="C113" s="5"/>
      <c r="D113" s="5"/>
    </row>
    <row r="114" ht="12.75">
      <c r="D114" s="5"/>
    </row>
    <row r="115" spans="1:6" ht="13.5" customHeight="1">
      <c r="A115" s="18" t="s">
        <v>15</v>
      </c>
      <c r="B115" s="19"/>
      <c r="C115" s="18" t="s">
        <v>19</v>
      </c>
      <c r="D115" s="25"/>
      <c r="E115" s="19"/>
      <c r="F115" s="5"/>
    </row>
    <row r="116" spans="1:6" ht="12.75">
      <c r="A116" s="20"/>
      <c r="B116" s="21"/>
      <c r="C116" s="20" t="s">
        <v>20</v>
      </c>
      <c r="D116" s="32"/>
      <c r="E116" s="21"/>
      <c r="F116" s="5"/>
    </row>
    <row r="117" spans="1:6" ht="12.75">
      <c r="A117" s="22"/>
      <c r="B117" s="23"/>
      <c r="C117" s="22" t="s">
        <v>65</v>
      </c>
      <c r="D117" s="26"/>
      <c r="E117" s="23"/>
      <c r="F117" s="5"/>
    </row>
    <row r="118" spans="1:6" ht="12.75">
      <c r="A118" s="18" t="s">
        <v>16</v>
      </c>
      <c r="B118" s="33"/>
      <c r="C118" s="13" t="s">
        <v>28</v>
      </c>
      <c r="D118" s="31"/>
      <c r="E118" s="14"/>
      <c r="F118" s="5"/>
    </row>
    <row r="119" spans="1:6" ht="12.75">
      <c r="A119" s="34"/>
      <c r="B119" s="35"/>
      <c r="C119" s="38" t="s">
        <v>29</v>
      </c>
      <c r="D119" s="27"/>
      <c r="E119" s="28"/>
      <c r="F119" s="5"/>
    </row>
    <row r="120" spans="1:6" ht="12.75">
      <c r="A120" s="34"/>
      <c r="B120" s="35"/>
      <c r="C120" s="38" t="s">
        <v>30</v>
      </c>
      <c r="D120" s="27"/>
      <c r="E120" s="28"/>
      <c r="F120" s="5"/>
    </row>
    <row r="121" spans="1:6" ht="12.75">
      <c r="A121" s="36"/>
      <c r="B121" s="37"/>
      <c r="C121" s="39" t="s">
        <v>31</v>
      </c>
      <c r="D121" s="29"/>
      <c r="E121" s="30"/>
      <c r="F121" s="5"/>
    </row>
    <row r="122" spans="1:6" ht="12.75">
      <c r="A122" s="18" t="s">
        <v>17</v>
      </c>
      <c r="B122" s="19"/>
      <c r="C122" s="13" t="s">
        <v>32</v>
      </c>
      <c r="D122" s="31"/>
      <c r="E122" s="14"/>
      <c r="F122" s="5"/>
    </row>
    <row r="123" spans="1:6" ht="12.75">
      <c r="A123" s="20"/>
      <c r="B123" s="21"/>
      <c r="C123" s="38" t="s">
        <v>33</v>
      </c>
      <c r="D123" s="27"/>
      <c r="E123" s="28"/>
      <c r="F123" s="5"/>
    </row>
    <row r="124" spans="1:6" ht="12.75">
      <c r="A124" s="20"/>
      <c r="B124" s="21"/>
      <c r="C124" s="38" t="s">
        <v>34</v>
      </c>
      <c r="D124" s="27"/>
      <c r="E124" s="28"/>
      <c r="F124" s="5"/>
    </row>
    <row r="125" spans="1:6" ht="12.75">
      <c r="A125" s="22"/>
      <c r="B125" s="23"/>
      <c r="C125" s="39" t="s">
        <v>35</v>
      </c>
      <c r="D125" s="29"/>
      <c r="E125" s="30"/>
      <c r="F125" s="5"/>
    </row>
    <row r="126" spans="1:6" ht="12.75">
      <c r="A126" s="18" t="s">
        <v>18</v>
      </c>
      <c r="B126" s="19"/>
      <c r="C126" s="31" t="s">
        <v>21</v>
      </c>
      <c r="D126" s="31"/>
      <c r="E126" s="14"/>
      <c r="F126" s="5"/>
    </row>
    <row r="127" spans="1:6" ht="12.75">
      <c r="A127" s="20"/>
      <c r="B127" s="21"/>
      <c r="C127" s="27" t="s">
        <v>22</v>
      </c>
      <c r="D127" s="27"/>
      <c r="E127" s="28"/>
      <c r="F127" s="5"/>
    </row>
    <row r="128" spans="1:6" ht="12.75">
      <c r="A128" s="20"/>
      <c r="B128" s="21"/>
      <c r="C128" s="27" t="s">
        <v>23</v>
      </c>
      <c r="D128" s="27"/>
      <c r="E128" s="28"/>
      <c r="F128" s="5"/>
    </row>
    <row r="129" spans="1:6" ht="12.75">
      <c r="A129" s="20"/>
      <c r="B129" s="21"/>
      <c r="C129" s="27" t="s">
        <v>24</v>
      </c>
      <c r="D129" s="27"/>
      <c r="E129" s="28"/>
      <c r="F129" s="5"/>
    </row>
    <row r="130" spans="1:6" ht="12.75">
      <c r="A130" s="20"/>
      <c r="B130" s="21"/>
      <c r="C130" s="27" t="s">
        <v>25</v>
      </c>
      <c r="D130" s="27"/>
      <c r="E130" s="28"/>
      <c r="F130" s="5"/>
    </row>
    <row r="131" spans="1:6" ht="12.75">
      <c r="A131" s="20"/>
      <c r="B131" s="21"/>
      <c r="C131" s="27" t="s">
        <v>26</v>
      </c>
      <c r="D131" s="27"/>
      <c r="E131" s="28"/>
      <c r="F131" s="5"/>
    </row>
    <row r="132" spans="1:6" ht="12.75">
      <c r="A132" s="22"/>
      <c r="B132" s="23"/>
      <c r="C132" s="29" t="s">
        <v>27</v>
      </c>
      <c r="D132" s="29"/>
      <c r="E132" s="30"/>
      <c r="F132" s="5"/>
    </row>
    <row r="133" spans="1:5" ht="12.75">
      <c r="A133" s="2"/>
      <c r="B133" s="5"/>
      <c r="C133" s="5"/>
      <c r="D133" s="5"/>
      <c r="E133" s="2"/>
    </row>
    <row r="134" spans="1:5" ht="12.75">
      <c r="A134" s="2"/>
      <c r="B134" s="5"/>
      <c r="C134" s="5"/>
      <c r="D134" s="5"/>
      <c r="E134" s="2"/>
    </row>
    <row r="135" spans="1:5" ht="12.75">
      <c r="A135" s="2" t="s">
        <v>60</v>
      </c>
      <c r="B135" s="5"/>
      <c r="C135" s="5"/>
      <c r="D135" s="5"/>
      <c r="E135" s="2"/>
    </row>
    <row r="136" spans="2:4" ht="12.75">
      <c r="B136" s="5"/>
      <c r="C136" s="5"/>
      <c r="D136" s="5"/>
    </row>
    <row r="137" spans="1:5" ht="12.75">
      <c r="A137" s="18" t="s">
        <v>36</v>
      </c>
      <c r="B137" s="19"/>
      <c r="C137" s="18" t="s">
        <v>37</v>
      </c>
      <c r="D137" s="25"/>
      <c r="E137" s="19"/>
    </row>
    <row r="138" spans="1:5" ht="12.75">
      <c r="A138" s="22"/>
      <c r="B138" s="23"/>
      <c r="C138" s="22"/>
      <c r="D138" s="26"/>
      <c r="E138" s="23"/>
    </row>
    <row r="139" spans="1:5" ht="12.75">
      <c r="A139" s="18" t="s">
        <v>38</v>
      </c>
      <c r="B139" s="19"/>
      <c r="C139" s="15" t="s">
        <v>39</v>
      </c>
      <c r="D139" s="24"/>
      <c r="E139" s="16"/>
    </row>
    <row r="140" spans="1:5" ht="12.75">
      <c r="A140" s="20"/>
      <c r="B140" s="21"/>
      <c r="C140" s="15" t="s">
        <v>77</v>
      </c>
      <c r="D140" s="24"/>
      <c r="E140" s="16"/>
    </row>
    <row r="141" spans="1:5" ht="12.75">
      <c r="A141" s="22"/>
      <c r="B141" s="23"/>
      <c r="C141" s="15" t="s">
        <v>40</v>
      </c>
      <c r="D141" s="24"/>
      <c r="E141" s="16"/>
    </row>
    <row r="142" spans="1:5" ht="12.75">
      <c r="A142" s="18" t="s">
        <v>41</v>
      </c>
      <c r="B142" s="19"/>
      <c r="C142" s="15" t="s">
        <v>42</v>
      </c>
      <c r="D142" s="24"/>
      <c r="E142" s="16"/>
    </row>
    <row r="143" spans="1:5" ht="12.75">
      <c r="A143" s="22"/>
      <c r="B143" s="23"/>
      <c r="C143" s="15" t="s">
        <v>43</v>
      </c>
      <c r="D143" s="24"/>
      <c r="E143" s="16"/>
    </row>
    <row r="144" spans="1:5" ht="12.75">
      <c r="A144" s="18" t="s">
        <v>44</v>
      </c>
      <c r="B144" s="19"/>
      <c r="C144" s="15" t="s">
        <v>45</v>
      </c>
      <c r="D144" s="24"/>
      <c r="E144" s="16"/>
    </row>
    <row r="145" spans="1:5" ht="12.75">
      <c r="A145" s="20"/>
      <c r="B145" s="21"/>
      <c r="C145" s="15" t="s">
        <v>66</v>
      </c>
      <c r="D145" s="24"/>
      <c r="E145" s="16"/>
    </row>
    <row r="146" spans="1:5" ht="12.75">
      <c r="A146" s="20"/>
      <c r="B146" s="21"/>
      <c r="C146" s="15" t="s">
        <v>46</v>
      </c>
      <c r="D146" s="24"/>
      <c r="E146" s="16"/>
    </row>
    <row r="147" spans="1:5" ht="12.75">
      <c r="A147" s="20"/>
      <c r="B147" s="21"/>
      <c r="C147" s="15" t="s">
        <v>78</v>
      </c>
      <c r="D147" s="24"/>
      <c r="E147" s="16"/>
    </row>
    <row r="148" spans="1:5" ht="12.75">
      <c r="A148" s="22"/>
      <c r="B148" s="23"/>
      <c r="C148" s="15" t="s">
        <v>79</v>
      </c>
      <c r="D148" s="24"/>
      <c r="E148" s="16"/>
    </row>
    <row r="149" spans="1:5" ht="12.75">
      <c r="A149" s="18" t="s">
        <v>47</v>
      </c>
      <c r="B149" s="19"/>
      <c r="C149" s="15" t="s">
        <v>49</v>
      </c>
      <c r="D149" s="24"/>
      <c r="E149" s="16"/>
    </row>
    <row r="150" spans="1:5" ht="12.75">
      <c r="A150" s="20"/>
      <c r="B150" s="21"/>
      <c r="C150" s="15" t="s">
        <v>50</v>
      </c>
      <c r="D150" s="24"/>
      <c r="E150" s="16"/>
    </row>
    <row r="151" spans="1:5" ht="12.75">
      <c r="A151" s="22"/>
      <c r="B151" s="23"/>
      <c r="C151" s="15" t="s">
        <v>51</v>
      </c>
      <c r="D151" s="24"/>
      <c r="E151" s="16"/>
    </row>
    <row r="152" spans="1:5" ht="12.75">
      <c r="A152" s="18" t="s">
        <v>52</v>
      </c>
      <c r="B152" s="19"/>
      <c r="C152" s="15" t="s">
        <v>53</v>
      </c>
      <c r="D152" s="24"/>
      <c r="E152" s="16"/>
    </row>
    <row r="153" spans="1:5" ht="12.75">
      <c r="A153" s="22"/>
      <c r="B153" s="23"/>
      <c r="C153" s="15" t="s">
        <v>54</v>
      </c>
      <c r="D153" s="24"/>
      <c r="E153" s="16"/>
    </row>
    <row r="154" spans="1:5" ht="12.75">
      <c r="A154" s="18" t="s">
        <v>55</v>
      </c>
      <c r="B154" s="19"/>
      <c r="C154" s="24" t="s">
        <v>56</v>
      </c>
      <c r="D154" s="24"/>
      <c r="E154" s="16"/>
    </row>
    <row r="155" spans="1:5" ht="12.75">
      <c r="A155" s="20"/>
      <c r="B155" s="21"/>
      <c r="C155" s="24" t="s">
        <v>57</v>
      </c>
      <c r="D155" s="24"/>
      <c r="E155" s="16"/>
    </row>
    <row r="156" spans="1:5" ht="12.75">
      <c r="A156" s="20"/>
      <c r="B156" s="21"/>
      <c r="C156" s="31" t="s">
        <v>58</v>
      </c>
      <c r="D156" s="31"/>
      <c r="E156" s="14"/>
    </row>
    <row r="157" spans="1:5" ht="12.75">
      <c r="A157" s="22"/>
      <c r="B157" s="23"/>
      <c r="C157" s="24" t="s">
        <v>59</v>
      </c>
      <c r="D157" s="24"/>
      <c r="E157" s="16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1:4" ht="12.75">
      <c r="A171" s="17" t="s">
        <v>63</v>
      </c>
      <c r="B171" s="17"/>
      <c r="C171" s="17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15" t="s">
        <v>64</v>
      </c>
      <c r="C174" s="16"/>
      <c r="D174" s="5"/>
    </row>
    <row r="175" spans="2:4" ht="12.75">
      <c r="B175" s="13" t="s">
        <v>67</v>
      </c>
      <c r="C175" s="14"/>
      <c r="D175" s="5"/>
    </row>
    <row r="176" spans="2:4" ht="12.75">
      <c r="B176" s="9" t="s">
        <v>5</v>
      </c>
      <c r="C176" s="3" t="s">
        <v>3</v>
      </c>
      <c r="D176" s="5"/>
    </row>
    <row r="177" spans="2:4" ht="12.75">
      <c r="B177" s="3">
        <v>0.01</v>
      </c>
      <c r="C177" s="3">
        <v>0.51</v>
      </c>
      <c r="D177" s="5"/>
    </row>
    <row r="178" spans="2:4" ht="12.75">
      <c r="B178" s="3">
        <v>0.02</v>
      </c>
      <c r="C178" s="3">
        <v>1.02</v>
      </c>
      <c r="D178" s="5"/>
    </row>
    <row r="179" spans="2:4" ht="12.75">
      <c r="B179" s="3">
        <v>0.03</v>
      </c>
      <c r="C179" s="3">
        <v>1.53</v>
      </c>
      <c r="D179" s="5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6" ht="12.75">
      <c r="A182" s="11"/>
      <c r="B182" s="17" t="s">
        <v>68</v>
      </c>
      <c r="C182" s="17"/>
      <c r="D182" s="17"/>
      <c r="E182" s="17"/>
      <c r="F182" s="17"/>
    </row>
    <row r="183" spans="1:6" ht="12.75">
      <c r="A183" s="11"/>
      <c r="B183" s="17" t="s">
        <v>69</v>
      </c>
      <c r="C183" s="17"/>
      <c r="D183" s="17"/>
      <c r="E183" s="17"/>
      <c r="F183" s="17"/>
    </row>
    <row r="184" spans="1:6" ht="12.75">
      <c r="A184" s="11"/>
      <c r="B184" s="17" t="s">
        <v>70</v>
      </c>
      <c r="C184" s="17"/>
      <c r="D184" s="17"/>
      <c r="E184" s="17"/>
      <c r="F184" s="17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15" t="s">
        <v>71</v>
      </c>
      <c r="C188" s="16"/>
      <c r="D188" s="5"/>
    </row>
    <row r="189" spans="2:4" ht="12.75">
      <c r="B189" s="15" t="s">
        <v>76</v>
      </c>
      <c r="C189" s="16"/>
      <c r="D189" s="5"/>
    </row>
    <row r="190" spans="2:4" ht="12.75">
      <c r="B190" s="3" t="s">
        <v>5</v>
      </c>
      <c r="C190" s="3" t="s">
        <v>3</v>
      </c>
      <c r="D190" s="6"/>
    </row>
    <row r="191" spans="2:3" ht="12.75">
      <c r="B191" s="3">
        <v>1</v>
      </c>
      <c r="C191" s="3">
        <v>3.21</v>
      </c>
    </row>
    <row r="192" spans="2:3" ht="12.75">
      <c r="B192" s="3">
        <v>2</v>
      </c>
      <c r="C192" s="3">
        <v>4.38</v>
      </c>
    </row>
    <row r="193" spans="2:3" ht="12.75">
      <c r="B193" s="3">
        <v>3</v>
      </c>
      <c r="C193" s="3">
        <v>5.56</v>
      </c>
    </row>
    <row r="196" spans="2:5" ht="12.75">
      <c r="B196" s="17" t="s">
        <v>72</v>
      </c>
      <c r="C196" s="17"/>
      <c r="D196" s="17"/>
      <c r="E196" s="17"/>
    </row>
    <row r="197" spans="2:5" ht="12.75">
      <c r="B197" s="17" t="s">
        <v>73</v>
      </c>
      <c r="C197" s="17"/>
      <c r="D197" s="17"/>
      <c r="E197" s="17"/>
    </row>
    <row r="198" spans="2:5" ht="12.75">
      <c r="B198" s="17" t="s">
        <v>74</v>
      </c>
      <c r="C198" s="17"/>
      <c r="D198" s="17"/>
      <c r="E198" s="17"/>
    </row>
    <row r="199" spans="2:5" ht="12.75">
      <c r="B199" s="17" t="s">
        <v>75</v>
      </c>
      <c r="C199" s="17"/>
      <c r="D199" s="17"/>
      <c r="E199" s="17"/>
    </row>
  </sheetData>
  <mergeCells count="69">
    <mergeCell ref="B199:E199"/>
    <mergeCell ref="B189:C189"/>
    <mergeCell ref="B196:E196"/>
    <mergeCell ref="B197:E197"/>
    <mergeCell ref="B198:E198"/>
    <mergeCell ref="B182:F182"/>
    <mergeCell ref="B183:F183"/>
    <mergeCell ref="B184:F184"/>
    <mergeCell ref="B188:C188"/>
    <mergeCell ref="C157:E157"/>
    <mergeCell ref="A154:B157"/>
    <mergeCell ref="A152:B153"/>
    <mergeCell ref="C152:E152"/>
    <mergeCell ref="C153:E153"/>
    <mergeCell ref="C154:E154"/>
    <mergeCell ref="C155:E155"/>
    <mergeCell ref="C156:E156"/>
    <mergeCell ref="C122:E122"/>
    <mergeCell ref="C123:E123"/>
    <mergeCell ref="C124:E124"/>
    <mergeCell ref="C125:E125"/>
    <mergeCell ref="D46:E46"/>
    <mergeCell ref="D49:E49"/>
    <mergeCell ref="B57:B59"/>
    <mergeCell ref="C57:D57"/>
    <mergeCell ref="C58:C59"/>
    <mergeCell ref="D58:D59"/>
    <mergeCell ref="A122:B125"/>
    <mergeCell ref="C115:E115"/>
    <mergeCell ref="C116:E116"/>
    <mergeCell ref="C117:E117"/>
    <mergeCell ref="A118:B121"/>
    <mergeCell ref="A115:B117"/>
    <mergeCell ref="C118:E118"/>
    <mergeCell ref="C119:E119"/>
    <mergeCell ref="C120:E120"/>
    <mergeCell ref="C121:E121"/>
    <mergeCell ref="C131:E131"/>
    <mergeCell ref="C132:E132"/>
    <mergeCell ref="A126:B132"/>
    <mergeCell ref="C130:E130"/>
    <mergeCell ref="C126:E126"/>
    <mergeCell ref="C127:E127"/>
    <mergeCell ref="C128:E128"/>
    <mergeCell ref="C129:E129"/>
    <mergeCell ref="A137:B138"/>
    <mergeCell ref="C137:E138"/>
    <mergeCell ref="C139:E139"/>
    <mergeCell ref="C140:E140"/>
    <mergeCell ref="C141:E141"/>
    <mergeCell ref="A139:B141"/>
    <mergeCell ref="A142:B143"/>
    <mergeCell ref="C142:E142"/>
    <mergeCell ref="C143:E143"/>
    <mergeCell ref="C148:E148"/>
    <mergeCell ref="A144:B148"/>
    <mergeCell ref="C144:E144"/>
    <mergeCell ref="C145:E145"/>
    <mergeCell ref="C146:E146"/>
    <mergeCell ref="A5:E5"/>
    <mergeCell ref="B175:C175"/>
    <mergeCell ref="B174:C174"/>
    <mergeCell ref="A4:E4"/>
    <mergeCell ref="A171:C171"/>
    <mergeCell ref="A149:B151"/>
    <mergeCell ref="C149:E149"/>
    <mergeCell ref="C150:E150"/>
    <mergeCell ref="C151:E151"/>
    <mergeCell ref="C147:E1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giarba.m</dc:creator>
  <cp:keywords/>
  <dc:description/>
  <cp:lastModifiedBy>Antonio Messina</cp:lastModifiedBy>
  <cp:lastPrinted>2006-10-03T07:58:15Z</cp:lastPrinted>
  <dcterms:created xsi:type="dcterms:W3CDTF">2006-09-26T06:27:34Z</dcterms:created>
  <dcterms:modified xsi:type="dcterms:W3CDTF">2010-02-02T21:33:41Z</dcterms:modified>
  <cp:category/>
  <cp:version/>
  <cp:contentType/>
  <cp:contentStatus/>
</cp:coreProperties>
</file>